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  <c r="C26"/>
  <c r="D18"/>
  <c r="D9"/>
  <c r="C9"/>
</calcChain>
</file>

<file path=xl/sharedStrings.xml><?xml version="1.0" encoding="utf-8"?>
<sst xmlns="http://schemas.openxmlformats.org/spreadsheetml/2006/main" count="26" uniqueCount="26">
  <si>
    <t>ОТЧЕТ</t>
  </si>
  <si>
    <t>о финансово-хозяйственной деятельности</t>
  </si>
  <si>
    <t>Коллегии адвокатов " Коллегия адвокатов ВКО"</t>
  </si>
  <si>
    <t>№ п/п</t>
  </si>
  <si>
    <t>Наименование расходов</t>
  </si>
  <si>
    <t>Сумма (тыс.тенге)</t>
  </si>
  <si>
    <t>план</t>
  </si>
  <si>
    <t>факт</t>
  </si>
  <si>
    <t>Зарплата штатных работников                ( + соц.налог,соц.отчисл., мед.стр.)</t>
  </si>
  <si>
    <t>Услуги связи ( телефон,интернет)</t>
  </si>
  <si>
    <t>Коммунальные услуги ( отопление,  освещение, вода, канализация,сигнализация,КСК)</t>
  </si>
  <si>
    <t>Канц.товары ихозяйственные расходы</t>
  </si>
  <si>
    <t>Командировочные расходы</t>
  </si>
  <si>
    <t>Подписка,  литература,  правовая база</t>
  </si>
  <si>
    <t>Поощрение ветеранов адвокатуры</t>
  </si>
  <si>
    <t>Транспортные расходы</t>
  </si>
  <si>
    <t>Изготовление удостоверений</t>
  </si>
  <si>
    <t>Содержание оргтехники</t>
  </si>
  <si>
    <t>Приобретение основных средств</t>
  </si>
  <si>
    <t>Страхование ответств.работодателя</t>
  </si>
  <si>
    <t>Нотариальные услуги</t>
  </si>
  <si>
    <t>услуги банка</t>
  </si>
  <si>
    <t>Членские взносы в РКА</t>
  </si>
  <si>
    <t>непредвиденные расходы</t>
  </si>
  <si>
    <t>Итого:</t>
  </si>
  <si>
    <t>Тренинги,семинары, спорт.мероприятия,представительские расходы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</si>
</sst>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topLeftCell="A4" workbookViewId="0">
      <selection activeCell="I26" sqref="I26"/>
    </sheetView>
  </sheetViews>
  <sheetFormatPr defaultRowHeight="15"/>
  <cols>
    <col min="2" max="2" width="34.28515625" customWidth="1"/>
    <col min="3" max="3" width="12.7109375" customWidth="1"/>
    <col min="4" max="4" width="12.85546875" customWidth="1"/>
  </cols>
  <sheetData>
    <row r="3" spans="1:4" ht="18.75">
      <c r="B3" s="10" t="s">
        <v>0</v>
      </c>
      <c r="D3" s="2"/>
    </row>
    <row r="4" spans="1:4" ht="15.75">
      <c r="B4" s="1" t="s">
        <v>1</v>
      </c>
    </row>
    <row r="5" spans="1:4">
      <c r="B5" t="s">
        <v>2</v>
      </c>
    </row>
    <row r="6" spans="1:4" ht="15.75" thickBot="1"/>
    <row r="7" spans="1:4" ht="15.75" thickBot="1">
      <c r="A7" s="6" t="s">
        <v>3</v>
      </c>
      <c r="B7" s="6" t="s">
        <v>4</v>
      </c>
      <c r="C7" s="3" t="s">
        <v>5</v>
      </c>
      <c r="D7" s="4"/>
    </row>
    <row r="8" spans="1:4" ht="15.75" thickBot="1">
      <c r="A8" s="7"/>
      <c r="B8" s="7"/>
      <c r="C8" s="5" t="s">
        <v>6</v>
      </c>
      <c r="D8" s="5" t="s">
        <v>7</v>
      </c>
    </row>
    <row r="9" spans="1:4" ht="30.75" thickBot="1">
      <c r="A9" s="5">
        <v>1</v>
      </c>
      <c r="B9" s="8" t="s">
        <v>8</v>
      </c>
      <c r="C9" s="5">
        <f>16407+1875</f>
        <v>18282</v>
      </c>
      <c r="D9" s="5">
        <f>15596+954+464+124</f>
        <v>17138</v>
      </c>
    </row>
    <row r="10" spans="1:4" ht="24" customHeight="1" thickBot="1">
      <c r="A10" s="5">
        <v>2</v>
      </c>
      <c r="B10" s="8" t="s">
        <v>9</v>
      </c>
      <c r="C10" s="5">
        <v>360</v>
      </c>
      <c r="D10" s="5">
        <v>313</v>
      </c>
    </row>
    <row r="11" spans="1:4" ht="45.75" thickBot="1">
      <c r="A11" s="5">
        <v>3</v>
      </c>
      <c r="B11" s="8" t="s">
        <v>10</v>
      </c>
      <c r="C11" s="5">
        <v>880</v>
      </c>
      <c r="D11" s="5">
        <v>791</v>
      </c>
    </row>
    <row r="12" spans="1:4" ht="30.75" thickBot="1">
      <c r="A12" s="5">
        <v>4</v>
      </c>
      <c r="B12" s="8" t="s">
        <v>11</v>
      </c>
      <c r="C12" s="5">
        <v>786</v>
      </c>
      <c r="D12" s="5">
        <v>226</v>
      </c>
    </row>
    <row r="13" spans="1:4" ht="27.75" customHeight="1" thickBot="1">
      <c r="A13" s="5">
        <v>5</v>
      </c>
      <c r="B13" s="8" t="s">
        <v>12</v>
      </c>
      <c r="C13" s="5">
        <v>1395</v>
      </c>
      <c r="D13" s="5">
        <v>216</v>
      </c>
    </row>
    <row r="14" spans="1:4" ht="30.75" thickBot="1">
      <c r="A14" s="5">
        <v>6</v>
      </c>
      <c r="B14" s="8" t="s">
        <v>13</v>
      </c>
      <c r="C14" s="5">
        <v>300</v>
      </c>
      <c r="D14" s="5">
        <v>244.57</v>
      </c>
    </row>
    <row r="15" spans="1:4" ht="24.75" customHeight="1" thickBot="1">
      <c r="A15" s="5">
        <v>7</v>
      </c>
      <c r="B15" s="8" t="s">
        <v>14</v>
      </c>
      <c r="C15" s="5">
        <v>20</v>
      </c>
      <c r="D15" s="5">
        <v>20</v>
      </c>
    </row>
    <row r="16" spans="1:4" ht="24.75" customHeight="1" thickBot="1">
      <c r="A16" s="5">
        <v>8</v>
      </c>
      <c r="B16" s="8" t="s">
        <v>15</v>
      </c>
      <c r="C16" s="5">
        <v>180</v>
      </c>
      <c r="D16" s="5">
        <v>128.18</v>
      </c>
    </row>
    <row r="17" spans="1:11" ht="15.75" thickBot="1">
      <c r="A17" s="5">
        <v>9</v>
      </c>
      <c r="B17" s="5" t="s">
        <v>16</v>
      </c>
      <c r="C17" s="5">
        <v>350</v>
      </c>
      <c r="D17" s="5">
        <v>434.3</v>
      </c>
    </row>
    <row r="18" spans="1:11" ht="24.75" customHeight="1" thickBot="1">
      <c r="A18" s="5">
        <v>10</v>
      </c>
      <c r="B18" s="8" t="s">
        <v>17</v>
      </c>
      <c r="C18" s="5">
        <v>204</v>
      </c>
      <c r="D18" s="5">
        <f>198.6</f>
        <v>198.6</v>
      </c>
    </row>
    <row r="19" spans="1:11" ht="15.75" thickBot="1">
      <c r="A19" s="5">
        <v>11</v>
      </c>
      <c r="B19" s="8" t="s">
        <v>18</v>
      </c>
      <c r="C19" s="5">
        <v>1600</v>
      </c>
      <c r="D19" s="5">
        <v>15140.589</v>
      </c>
    </row>
    <row r="20" spans="1:11" ht="30.75" thickBot="1">
      <c r="A20" s="5">
        <v>12</v>
      </c>
      <c r="B20" s="8" t="s">
        <v>19</v>
      </c>
      <c r="C20" s="5">
        <v>50</v>
      </c>
      <c r="D20" s="5">
        <v>42.5</v>
      </c>
      <c r="K20" s="11"/>
    </row>
    <row r="21" spans="1:11" ht="15.75" thickBot="1">
      <c r="A21" s="5">
        <v>13</v>
      </c>
      <c r="B21" s="8" t="s">
        <v>20</v>
      </c>
      <c r="C21" s="5">
        <v>12</v>
      </c>
      <c r="D21" s="5">
        <v>26.605</v>
      </c>
      <c r="G21" s="9"/>
    </row>
    <row r="22" spans="1:11" ht="45.75" thickBot="1">
      <c r="A22" s="5">
        <v>14</v>
      </c>
      <c r="B22" s="8" t="s">
        <v>25</v>
      </c>
      <c r="C22" s="5">
        <v>1800</v>
      </c>
      <c r="D22" s="5">
        <v>615.78499999999997</v>
      </c>
    </row>
    <row r="23" spans="1:11" ht="15.75" thickBot="1">
      <c r="A23" s="5">
        <v>15</v>
      </c>
      <c r="B23" s="5" t="s">
        <v>21</v>
      </c>
      <c r="C23" s="5">
        <v>540</v>
      </c>
      <c r="D23" s="5">
        <v>644.40300000000002</v>
      </c>
    </row>
    <row r="24" spans="1:11" ht="15.75" thickBot="1">
      <c r="A24" s="5">
        <v>16</v>
      </c>
      <c r="B24" s="5" t="s">
        <v>22</v>
      </c>
      <c r="C24" s="5">
        <v>1500</v>
      </c>
      <c r="D24" s="5">
        <v>2731.0639999999999</v>
      </c>
    </row>
    <row r="25" spans="1:11" ht="15.75" thickBot="1">
      <c r="A25" s="5">
        <v>17</v>
      </c>
      <c r="B25" s="5" t="s">
        <v>23</v>
      </c>
      <c r="C25" s="5">
        <v>640</v>
      </c>
      <c r="D25" s="5">
        <v>5392.8249999999998</v>
      </c>
    </row>
    <row r="26" spans="1:11" ht="22.5" customHeight="1" thickBot="1">
      <c r="A26" s="5"/>
      <c r="B26" s="5" t="s">
        <v>24</v>
      </c>
      <c r="C26" s="5">
        <f>SUM(C9:C25)</f>
        <v>28899</v>
      </c>
      <c r="D26" s="5">
        <f>SUM(D9:D25)</f>
        <v>44303.421000000002</v>
      </c>
    </row>
  </sheetData>
  <mergeCells count="1">
    <mergeCell ref="C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2020-03-18T09:05:46Z</dcterms:modified>
</cp:coreProperties>
</file>